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l="1"/>
  <c r="F196" i="1" s="1"/>
  <c r="L196" i="1"/>
</calcChain>
</file>

<file path=xl/sharedStrings.xml><?xml version="1.0" encoding="utf-8"?>
<sst xmlns="http://schemas.openxmlformats.org/spreadsheetml/2006/main" count="248" uniqueCount="90">
  <si>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</si>
  <si>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</si>
  <si>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</si>
  <si>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</si>
  <si>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</si>
  <si>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</si>
  <si>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</si>
  <si>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</si>
  <si>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</si>
  <si>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</si>
  <si>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</si>
  <si>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</si>
  <si>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</si>
  <si>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</si>
  <si>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</si>
  <si>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</si>
  <si>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</si>
  <si>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</si>
  <si>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</si>
  <si>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</si>
  <si>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</si>
  <si>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</si>
  <si>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</si>
  <si>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</si>
  <si>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</si>
  <si>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</si>
  <si>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</si>
  <si>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</si>
  <si>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</si>
  <si>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</si>
  <si>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</si>
  <si>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</si>
  <si>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</si>
  <si>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</si>
  <si>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</si>
  <si>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</si>
  <si>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</si>
  <si>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</si>
  <si>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</si>
  <si>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свежих помидоров с луком</t>
  </si>
  <si>
    <t>Рассольник ленинград. на мясном бульоне</t>
  </si>
  <si>
    <t>Мясо отварное</t>
  </si>
  <si>
    <t>Картофель отварной</t>
  </si>
  <si>
    <t>Компот из свежих яблок</t>
  </si>
  <si>
    <t>Хлеб пшеничный</t>
  </si>
  <si>
    <t>Салат из свежих огурцов</t>
  </si>
  <si>
    <t>Суп из овощей на мясном бульоне</t>
  </si>
  <si>
    <t>Птица тушеная в соусе</t>
  </si>
  <si>
    <t>Каша перловая рассыпчатая</t>
  </si>
  <si>
    <t>Компот из чернослива</t>
  </si>
  <si>
    <t>Салат витаминный</t>
  </si>
  <si>
    <t>Борщ с фасолью и картофелем</t>
  </si>
  <si>
    <t>Котлета</t>
  </si>
  <si>
    <t>100</t>
  </si>
  <si>
    <t>Макаронные изделия отварные</t>
  </si>
  <si>
    <t>Компот из сухофруктов</t>
  </si>
  <si>
    <t>Салат из моркови и яблок</t>
  </si>
  <si>
    <t>Суп картофельный с перловой крупой</t>
  </si>
  <si>
    <t>Рыба тушеная в томате с овощами</t>
  </si>
  <si>
    <t>150</t>
  </si>
  <si>
    <t>Пюре картофельное</t>
  </si>
  <si>
    <t>Компот из яблок</t>
  </si>
  <si>
    <t>Свекла тушеная в сметанном соусе</t>
  </si>
  <si>
    <t>Щи из свеж.капусты с картофелем на мясном бульоне</t>
  </si>
  <si>
    <t>Плов с мясом</t>
  </si>
  <si>
    <t>Сок фруктовый витаминизированный</t>
  </si>
  <si>
    <t>Хлеб ржаной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</si>
  <si>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</si>
  <si>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</si>
  <si>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</si>
  <si>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</si>
  <si>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</si>
  <si>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Салат из свеклы и моркови</t>
  </si>
  <si>
    <t>Борщ с капустой и картофелем</t>
  </si>
  <si>
    <t>Рагу из птицы</t>
  </si>
  <si>
    <t>Кисель из свежих плодов</t>
  </si>
  <si>
    <t>Салат из свежих помидор с луком</t>
  </si>
  <si>
    <t>Рассольник ленинградский</t>
  </si>
  <si>
    <t>Тефтели мясные</t>
  </si>
  <si>
    <t>Суп кртофельный с макарон. изделиями</t>
  </si>
  <si>
    <t>Шницель из минтая натур. с соусом смет с луком</t>
  </si>
  <si>
    <t>Компот из шиповника</t>
  </si>
  <si>
    <t>Суп кртофельн. с крупой на мясном бульоне</t>
  </si>
  <si>
    <t>Гуляш</t>
  </si>
  <si>
    <t>Вермишель отварная с маслом сливочным</t>
  </si>
  <si>
    <t>Компот из свежих апельсинов</t>
  </si>
  <si>
    <t>125</t>
  </si>
  <si>
    <t>Структурное подразделение «Заречный детский сад» МОУ «СРЕДНЯЯ ШКОЛА №3»</t>
  </si>
  <si>
    <t>Директор</t>
  </si>
  <si>
    <t>Скоричев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</si>
</sst>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87</v>
      </c>
      <c r="D1" s="65"/>
      <c r="E1" s="65"/>
      <c r="F1" s="12" t="s">
        <v>16</v>
      </c>
      <c r="G1" s="2" t="s">
        <v>17</v>
      </c>
      <c r="H1" s="66" t="s">
        <v>88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89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51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52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60</v>
      </c>
      <c r="G14" s="43">
        <v>0.56999999999999995</v>
      </c>
      <c r="H14" s="43">
        <v>3.68</v>
      </c>
      <c r="I14" s="43">
        <v>1.84</v>
      </c>
      <c r="J14" s="43">
        <v>42.84</v>
      </c>
      <c r="K14" s="44">
        <v>23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40</v>
      </c>
      <c r="F15" s="43">
        <v>200</v>
      </c>
      <c r="G15" s="43">
        <v>2.96</v>
      </c>
      <c r="H15" s="43">
        <v>7.36</v>
      </c>
      <c r="I15" s="43">
        <v>10.7</v>
      </c>
      <c r="J15" s="43">
        <v>99.1</v>
      </c>
      <c r="K15" s="44">
        <v>96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100</v>
      </c>
      <c r="G16" s="43">
        <v>28</v>
      </c>
      <c r="H16" s="43">
        <v>6</v>
      </c>
      <c r="I16" s="43">
        <v>6</v>
      </c>
      <c r="J16" s="43">
        <v>200</v>
      </c>
      <c r="K16" s="44">
        <v>79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3</v>
      </c>
      <c r="H17" s="43">
        <v>0.6</v>
      </c>
      <c r="I17" s="43">
        <v>25</v>
      </c>
      <c r="J17" s="43">
        <v>98.7</v>
      </c>
      <c r="K17" s="44">
        <v>310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1.3</v>
      </c>
      <c r="H18" s="43">
        <v>0</v>
      </c>
      <c r="I18" s="43">
        <v>29.89</v>
      </c>
      <c r="J18" s="43">
        <v>116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60</v>
      </c>
      <c r="G19" s="43">
        <v>8.3000000000000007</v>
      </c>
      <c r="H19" s="43">
        <v>1.96</v>
      </c>
      <c r="I19" s="43">
        <v>35.86</v>
      </c>
      <c r="J19" s="43">
        <v>157</v>
      </c>
      <c r="K19" s="44">
        <v>338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44.129999999999995</v>
      </c>
      <c r="H23" s="19">
        <f t="shared" si="2"/>
        <v>19.600000000000001</v>
      </c>
      <c r="I23" s="19">
        <f t="shared" si="2"/>
        <v>109.29</v>
      </c>
      <c r="J23" s="19">
        <f t="shared" si="2"/>
        <v>713.64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770</v>
      </c>
      <c r="G24" s="32">
        <f t="shared" ref="G24:J24" si="4">G13+G23</f>
        <v>44.129999999999995</v>
      </c>
      <c r="H24" s="32">
        <f t="shared" si="4"/>
        <v>19.600000000000001</v>
      </c>
      <c r="I24" s="32">
        <f t="shared" si="4"/>
        <v>109.29</v>
      </c>
      <c r="J24" s="32">
        <f t="shared" si="4"/>
        <v>713.64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51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52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45</v>
      </c>
      <c r="F33" s="55">
        <v>60</v>
      </c>
      <c r="G33" s="58">
        <v>0.45</v>
      </c>
      <c r="H33" s="58">
        <v>3.65</v>
      </c>
      <c r="I33" s="59">
        <v>1.42</v>
      </c>
      <c r="J33" s="58">
        <v>40.380000000000003</v>
      </c>
      <c r="K33" s="44">
        <v>13</v>
      </c>
      <c r="L33" s="43"/>
    </row>
    <row r="34" spans="1:12" ht="15" x14ac:dyDescent="0.25">
      <c r="A34" s="14"/>
      <c r="B34" s="15"/>
      <c r="C34" s="11"/>
      <c r="D34" s="7" t="s">
        <v>27</v>
      </c>
      <c r="E34" s="54" t="s">
        <v>46</v>
      </c>
      <c r="F34" s="56">
        <v>200</v>
      </c>
      <c r="G34" s="58">
        <v>2.5</v>
      </c>
      <c r="H34" s="60">
        <v>3.47</v>
      </c>
      <c r="I34" s="61">
        <v>24.35</v>
      </c>
      <c r="J34" s="63">
        <v>166.5</v>
      </c>
      <c r="K34" s="44">
        <v>99</v>
      </c>
      <c r="L34" s="43"/>
    </row>
    <row r="35" spans="1:12" ht="15" x14ac:dyDescent="0.25">
      <c r="A35" s="14"/>
      <c r="B35" s="15"/>
      <c r="C35" s="11"/>
      <c r="D35" s="7" t="s">
        <v>28</v>
      </c>
      <c r="E35" s="54" t="s">
        <v>47</v>
      </c>
      <c r="F35" s="57" t="s">
        <v>86</v>
      </c>
      <c r="G35" s="58">
        <v>15.2</v>
      </c>
      <c r="H35" s="60">
        <v>28.4</v>
      </c>
      <c r="I35" s="61">
        <v>2.9</v>
      </c>
      <c r="J35" s="60">
        <v>315.7</v>
      </c>
      <c r="K35" s="44">
        <v>290</v>
      </c>
      <c r="L35" s="43"/>
    </row>
    <row r="36" spans="1:12" ht="15" x14ac:dyDescent="0.25">
      <c r="A36" s="14"/>
      <c r="B36" s="15"/>
      <c r="C36" s="11"/>
      <c r="D36" s="7" t="s">
        <v>29</v>
      </c>
      <c r="E36" s="54" t="s">
        <v>48</v>
      </c>
      <c r="F36" s="56">
        <v>150</v>
      </c>
      <c r="G36" s="58">
        <v>4.3499999999999996</v>
      </c>
      <c r="H36" s="60">
        <v>5.25</v>
      </c>
      <c r="I36" s="62">
        <v>30.66</v>
      </c>
      <c r="J36" s="60">
        <v>202.5</v>
      </c>
      <c r="K36" s="44">
        <v>171</v>
      </c>
      <c r="L36" s="43"/>
    </row>
    <row r="37" spans="1:12" ht="15" x14ac:dyDescent="0.25">
      <c r="A37" s="14"/>
      <c r="B37" s="15"/>
      <c r="C37" s="11"/>
      <c r="D37" s="7" t="s">
        <v>30</v>
      </c>
      <c r="E37" s="54" t="s">
        <v>49</v>
      </c>
      <c r="F37" s="56">
        <v>200</v>
      </c>
      <c r="G37" s="58">
        <v>0.4</v>
      </c>
      <c r="H37" s="60">
        <v>0.2</v>
      </c>
      <c r="I37" s="61">
        <v>54</v>
      </c>
      <c r="J37" s="56">
        <v>110</v>
      </c>
      <c r="K37" s="44">
        <v>289</v>
      </c>
      <c r="L37" s="43"/>
    </row>
    <row r="38" spans="1:12" ht="15" x14ac:dyDescent="0.25">
      <c r="A38" s="14"/>
      <c r="B38" s="15"/>
      <c r="C38" s="11"/>
      <c r="D38" s="7" t="s">
        <v>31</v>
      </c>
      <c r="E38" s="54" t="s">
        <v>44</v>
      </c>
      <c r="F38" s="56">
        <v>60</v>
      </c>
      <c r="G38" s="58">
        <v>8.3000000000000007</v>
      </c>
      <c r="H38" s="60">
        <v>1.96</v>
      </c>
      <c r="I38" s="61">
        <v>35.86</v>
      </c>
      <c r="J38" s="63">
        <v>164</v>
      </c>
      <c r="K38" s="44">
        <v>349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670</v>
      </c>
      <c r="G42" s="19">
        <f t="shared" ref="G42" si="10">SUM(G33:G41)</f>
        <v>31.2</v>
      </c>
      <c r="H42" s="19">
        <f t="shared" ref="H42" si="11">SUM(H33:H41)</f>
        <v>42.93</v>
      </c>
      <c r="I42" s="19">
        <f t="shared" ref="I42" si="12">SUM(I33:I41)</f>
        <v>149.19</v>
      </c>
      <c r="J42" s="19">
        <f t="shared" ref="J42:L42" si="13">SUM(J33:J41)</f>
        <v>999.07999999999993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670</v>
      </c>
      <c r="G43" s="32">
        <f t="shared" ref="G43" si="14">G32+G42</f>
        <v>31.2</v>
      </c>
      <c r="H43" s="32">
        <f t="shared" ref="H43" si="15">H32+H42</f>
        <v>42.93</v>
      </c>
      <c r="I43" s="32">
        <f t="shared" ref="I43" si="16">I32+I42</f>
        <v>149.19</v>
      </c>
      <c r="J43" s="32">
        <f t="shared" ref="J43:L43" si="17">J32+J42</f>
        <v>999.07999999999993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50</v>
      </c>
      <c r="F52" s="55">
        <v>60</v>
      </c>
      <c r="G52" s="58">
        <v>0.72</v>
      </c>
      <c r="H52" s="58">
        <v>3.09</v>
      </c>
      <c r="I52" s="59">
        <v>6.53</v>
      </c>
      <c r="J52" s="58">
        <v>56</v>
      </c>
      <c r="K52" s="44">
        <v>7</v>
      </c>
      <c r="L52" s="43"/>
    </row>
    <row r="53" spans="1:12" ht="15" x14ac:dyDescent="0.25">
      <c r="A53" s="23"/>
      <c r="B53" s="15"/>
      <c r="C53" s="11"/>
      <c r="D53" s="7" t="s">
        <v>27</v>
      </c>
      <c r="E53" s="54" t="s">
        <v>51</v>
      </c>
      <c r="F53" s="56">
        <v>200</v>
      </c>
      <c r="G53" s="58">
        <v>2.96</v>
      </c>
      <c r="H53" s="60">
        <v>4.3099999999999996</v>
      </c>
      <c r="I53" s="61">
        <v>9.64</v>
      </c>
      <c r="J53" s="63">
        <v>89.6</v>
      </c>
      <c r="K53" s="44">
        <v>35</v>
      </c>
      <c r="L53" s="43"/>
    </row>
    <row r="54" spans="1:12" ht="15" x14ac:dyDescent="0.25">
      <c r="A54" s="23"/>
      <c r="B54" s="15"/>
      <c r="C54" s="11"/>
      <c r="D54" s="7" t="s">
        <v>28</v>
      </c>
      <c r="E54" s="54" t="s">
        <v>52</v>
      </c>
      <c r="F54" s="57" t="s">
        <v>53</v>
      </c>
      <c r="G54" s="58">
        <v>14.2</v>
      </c>
      <c r="H54" s="60">
        <v>11.4</v>
      </c>
      <c r="I54" s="61">
        <v>13</v>
      </c>
      <c r="J54" s="60">
        <v>214</v>
      </c>
      <c r="K54" s="44">
        <v>268</v>
      </c>
      <c r="L54" s="43"/>
    </row>
    <row r="55" spans="1:12" ht="15" x14ac:dyDescent="0.25">
      <c r="A55" s="23"/>
      <c r="B55" s="15"/>
      <c r="C55" s="11"/>
      <c r="D55" s="7" t="s">
        <v>29</v>
      </c>
      <c r="E55" s="54" t="s">
        <v>54</v>
      </c>
      <c r="F55" s="56">
        <v>160</v>
      </c>
      <c r="G55" s="58">
        <v>5.0999999999999996</v>
      </c>
      <c r="H55" s="60">
        <v>7.5</v>
      </c>
      <c r="I55" s="62">
        <v>23.5</v>
      </c>
      <c r="J55" s="60">
        <v>213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30</v>
      </c>
      <c r="E56" s="54" t="s">
        <v>55</v>
      </c>
      <c r="F56" s="56">
        <v>200</v>
      </c>
      <c r="G56" s="58">
        <v>0.4</v>
      </c>
      <c r="H56" s="60">
        <v>0.2</v>
      </c>
      <c r="I56" s="61">
        <v>54</v>
      </c>
      <c r="J56" s="56">
        <v>110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54" t="s">
        <v>44</v>
      </c>
      <c r="F57" s="56">
        <v>60</v>
      </c>
      <c r="G57" s="58">
        <v>8.3000000000000007</v>
      </c>
      <c r="H57" s="60">
        <v>1.96</v>
      </c>
      <c r="I57" s="61">
        <v>35.86</v>
      </c>
      <c r="J57" s="63">
        <v>164</v>
      </c>
      <c r="K57" s="44">
        <v>349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22">SUM(G52:G60)</f>
        <v>31.679999999999996</v>
      </c>
      <c r="H61" s="19">
        <f t="shared" ref="H61" si="23">SUM(H52:H60)</f>
        <v>28.46</v>
      </c>
      <c r="I61" s="19">
        <f t="shared" ref="I61" si="24">SUM(I52:I60)</f>
        <v>142.53</v>
      </c>
      <c r="J61" s="19">
        <f t="shared" ref="J61:L61" si="25">SUM(J52:J60)</f>
        <v>846.6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680</v>
      </c>
      <c r="G62" s="32">
        <f t="shared" ref="G62" si="26">G51+G61</f>
        <v>31.679999999999996</v>
      </c>
      <c r="H62" s="32">
        <f t="shared" ref="H62" si="27">H51+H61</f>
        <v>28.46</v>
      </c>
      <c r="I62" s="32">
        <f t="shared" ref="I62" si="28">I51+I61</f>
        <v>142.53</v>
      </c>
      <c r="J62" s="32">
        <f t="shared" ref="J62:L62" si="29">J51+J61</f>
        <v>846.6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56</v>
      </c>
      <c r="F71" s="55">
        <v>60</v>
      </c>
      <c r="G71" s="58">
        <v>1.3</v>
      </c>
      <c r="H71" s="58">
        <v>2</v>
      </c>
      <c r="I71" s="59">
        <v>10.7</v>
      </c>
      <c r="J71" s="58">
        <v>57</v>
      </c>
      <c r="K71" s="44">
        <v>10</v>
      </c>
      <c r="L71" s="43"/>
    </row>
    <row r="72" spans="1:12" ht="15" x14ac:dyDescent="0.25">
      <c r="A72" s="23"/>
      <c r="B72" s="15"/>
      <c r="C72" s="11"/>
      <c r="D72" s="7" t="s">
        <v>27</v>
      </c>
      <c r="E72" s="54" t="s">
        <v>57</v>
      </c>
      <c r="F72" s="56">
        <v>150</v>
      </c>
      <c r="G72" s="58">
        <v>1.68</v>
      </c>
      <c r="H72" s="60">
        <v>2.88</v>
      </c>
      <c r="I72" s="61">
        <v>7.14</v>
      </c>
      <c r="J72" s="60">
        <v>81.06</v>
      </c>
      <c r="K72" s="44">
        <v>256</v>
      </c>
      <c r="L72" s="43"/>
    </row>
    <row r="73" spans="1:12" ht="15" x14ac:dyDescent="0.25">
      <c r="A73" s="23"/>
      <c r="B73" s="15"/>
      <c r="C73" s="11"/>
      <c r="D73" s="7" t="s">
        <v>28</v>
      </c>
      <c r="E73" s="54" t="s">
        <v>58</v>
      </c>
      <c r="F73" s="57" t="s">
        <v>59</v>
      </c>
      <c r="G73" s="58">
        <v>11.2</v>
      </c>
      <c r="H73" s="60">
        <v>6.3</v>
      </c>
      <c r="I73" s="61">
        <v>5.2</v>
      </c>
      <c r="J73" s="60">
        <v>147</v>
      </c>
      <c r="K73" s="44">
        <v>229</v>
      </c>
      <c r="L73" s="43"/>
    </row>
    <row r="74" spans="1:12" ht="15" x14ac:dyDescent="0.25">
      <c r="A74" s="23"/>
      <c r="B74" s="15"/>
      <c r="C74" s="11"/>
      <c r="D74" s="7" t="s">
        <v>29</v>
      </c>
      <c r="E74" s="54" t="s">
        <v>60</v>
      </c>
      <c r="F74" s="56">
        <v>150</v>
      </c>
      <c r="G74" s="58">
        <v>2.25</v>
      </c>
      <c r="H74" s="60">
        <v>5.4</v>
      </c>
      <c r="I74" s="62">
        <v>22.4</v>
      </c>
      <c r="J74" s="60">
        <v>134.4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54" t="s">
        <v>61</v>
      </c>
      <c r="F75" s="56">
        <v>200</v>
      </c>
      <c r="G75" s="58">
        <v>1.3</v>
      </c>
      <c r="H75" s="60">
        <v>0</v>
      </c>
      <c r="I75" s="61">
        <v>29.89</v>
      </c>
      <c r="J75" s="56">
        <v>156</v>
      </c>
      <c r="K75" s="44">
        <v>342</v>
      </c>
      <c r="L75" s="43"/>
    </row>
    <row r="76" spans="1:12" ht="15" x14ac:dyDescent="0.25">
      <c r="A76" s="23"/>
      <c r="B76" s="15"/>
      <c r="C76" s="11"/>
      <c r="D76" s="7" t="s">
        <v>31</v>
      </c>
      <c r="E76" s="54" t="s">
        <v>44</v>
      </c>
      <c r="F76" s="56">
        <v>60</v>
      </c>
      <c r="G76" s="58">
        <v>8.3000000000000007</v>
      </c>
      <c r="H76" s="60">
        <v>1.96</v>
      </c>
      <c r="I76" s="61">
        <v>35.86</v>
      </c>
      <c r="J76" s="63">
        <v>164</v>
      </c>
      <c r="K76" s="44">
        <v>349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620</v>
      </c>
      <c r="G80" s="19">
        <f t="shared" ref="G80" si="34">SUM(G71:G79)</f>
        <v>26.03</v>
      </c>
      <c r="H80" s="19">
        <f t="shared" ref="H80" si="35">SUM(H71:H79)</f>
        <v>18.54</v>
      </c>
      <c r="I80" s="19">
        <f t="shared" ref="I80" si="36">SUM(I71:I79)</f>
        <v>111.19</v>
      </c>
      <c r="J80" s="19">
        <f t="shared" ref="J80:L80" si="37">SUM(J71:J79)</f>
        <v>739.46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620</v>
      </c>
      <c r="G81" s="32">
        <f t="shared" ref="G81" si="38">G70+G80</f>
        <v>26.03</v>
      </c>
      <c r="H81" s="32">
        <f t="shared" ref="H81" si="39">H70+H80</f>
        <v>18.54</v>
      </c>
      <c r="I81" s="32">
        <f t="shared" ref="I81" si="40">I70+I80</f>
        <v>111.19</v>
      </c>
      <c r="J81" s="32">
        <f t="shared" ref="J81:L81" si="41">J70+J80</f>
        <v>739.46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60</v>
      </c>
      <c r="G90" s="43">
        <v>0.96</v>
      </c>
      <c r="H90" s="43">
        <v>0.84</v>
      </c>
      <c r="I90" s="43">
        <v>7.62</v>
      </c>
      <c r="J90" s="43">
        <v>42.12</v>
      </c>
      <c r="K90" s="44">
        <v>324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2</v>
      </c>
      <c r="H91" s="43">
        <v>7.08</v>
      </c>
      <c r="I91" s="43">
        <v>9.75</v>
      </c>
      <c r="J91" s="43">
        <v>118.68</v>
      </c>
      <c r="K91" s="44">
        <v>88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260</v>
      </c>
      <c r="G92" s="43">
        <v>19.399999999999999</v>
      </c>
      <c r="H92" s="43">
        <v>12.5</v>
      </c>
      <c r="I92" s="43">
        <v>34.700000000000003</v>
      </c>
      <c r="J92" s="43">
        <v>301</v>
      </c>
      <c r="K92" s="44">
        <v>265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1</v>
      </c>
      <c r="H94" s="43">
        <v>0</v>
      </c>
      <c r="I94" s="43">
        <v>22</v>
      </c>
      <c r="J94" s="43">
        <v>92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66</v>
      </c>
      <c r="F96" s="43">
        <v>30</v>
      </c>
      <c r="G96" s="43">
        <v>2.94</v>
      </c>
      <c r="H96" s="43">
        <v>0.3</v>
      </c>
      <c r="I96" s="43">
        <v>13.44</v>
      </c>
      <c r="J96" s="43">
        <v>63</v>
      </c>
      <c r="K96" s="44">
        <v>166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26.3</v>
      </c>
      <c r="H99" s="19">
        <f t="shared" ref="H99" si="47">SUM(H90:H98)</f>
        <v>20.720000000000002</v>
      </c>
      <c r="I99" s="19">
        <f t="shared" ref="I99" si="48">SUM(I90:I98)</f>
        <v>87.51</v>
      </c>
      <c r="J99" s="19">
        <f t="shared" ref="J99:L99" si="49">SUM(J90:J98)</f>
        <v>616.79999999999995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750</v>
      </c>
      <c r="G100" s="32">
        <f t="shared" ref="G100" si="50">G89+G99</f>
        <v>26.3</v>
      </c>
      <c r="H100" s="32">
        <f t="shared" ref="H100" si="51">H89+H99</f>
        <v>20.720000000000002</v>
      </c>
      <c r="I100" s="32">
        <f t="shared" ref="I100" si="52">I89+I99</f>
        <v>87.51</v>
      </c>
      <c r="J100" s="32">
        <f t="shared" ref="J100:L100" si="53">J89+J99</f>
        <v>616.79999999999995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0.94</v>
      </c>
      <c r="H109" s="43">
        <v>0.38</v>
      </c>
      <c r="I109" s="43">
        <v>11.79</v>
      </c>
      <c r="J109" s="43">
        <v>78.900000000000006</v>
      </c>
      <c r="K109" s="44">
        <v>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68</v>
      </c>
      <c r="F110" s="43">
        <v>200</v>
      </c>
      <c r="G110" s="43">
        <v>4.3899999999999997</v>
      </c>
      <c r="H110" s="43">
        <v>4.22</v>
      </c>
      <c r="I110" s="43">
        <v>12.6</v>
      </c>
      <c r="J110" s="43">
        <v>108</v>
      </c>
      <c r="K110" s="44">
        <v>102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>
        <v>100</v>
      </c>
      <c r="G111" s="43">
        <v>14.2</v>
      </c>
      <c r="H111" s="43">
        <v>11.4</v>
      </c>
      <c r="I111" s="43">
        <v>13</v>
      </c>
      <c r="J111" s="43">
        <v>250</v>
      </c>
      <c r="K111" s="44">
        <v>268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70</v>
      </c>
      <c r="F112" s="43">
        <v>150</v>
      </c>
      <c r="G112" s="43">
        <v>5.8</v>
      </c>
      <c r="H112" s="43">
        <v>2.4</v>
      </c>
      <c r="I112" s="43">
        <v>13.1</v>
      </c>
      <c r="J112" s="43">
        <v>120</v>
      </c>
      <c r="K112" s="44">
        <v>290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71</v>
      </c>
      <c r="F113" s="43">
        <v>200</v>
      </c>
      <c r="G113" s="43">
        <v>0.4</v>
      </c>
      <c r="H113" s="43">
        <v>0.2</v>
      </c>
      <c r="I113" s="43">
        <v>54</v>
      </c>
      <c r="J113" s="43">
        <v>110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60</v>
      </c>
      <c r="G114" s="43">
        <v>8.3000000000000007</v>
      </c>
      <c r="H114" s="43">
        <v>1.96</v>
      </c>
      <c r="I114" s="43">
        <v>35.86</v>
      </c>
      <c r="J114" s="43">
        <v>164</v>
      </c>
      <c r="K114" s="44">
        <v>349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34.03</v>
      </c>
      <c r="H118" s="19">
        <f t="shared" si="56"/>
        <v>20.56</v>
      </c>
      <c r="I118" s="19">
        <f t="shared" si="56"/>
        <v>140.35000000000002</v>
      </c>
      <c r="J118" s="19">
        <f t="shared" si="56"/>
        <v>830.9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770</v>
      </c>
      <c r="G119" s="32">
        <f t="shared" ref="G119" si="58">G108+G118</f>
        <v>34.03</v>
      </c>
      <c r="H119" s="32">
        <f t="shared" ref="H119" si="59">H108+H118</f>
        <v>20.56</v>
      </c>
      <c r="I119" s="32">
        <f t="shared" ref="I119" si="60">I108+I118</f>
        <v>140.35000000000002</v>
      </c>
      <c r="J119" s="32">
        <f t="shared" ref="J119:L119" si="61">J108+J118</f>
        <v>830.9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100</v>
      </c>
      <c r="G128" s="43">
        <v>1.32</v>
      </c>
      <c r="H128" s="43">
        <v>5.08</v>
      </c>
      <c r="I128" s="43">
        <v>1.68</v>
      </c>
      <c r="J128" s="43">
        <v>128.30000000000001</v>
      </c>
      <c r="K128" s="44">
        <v>19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2.2200000000000002</v>
      </c>
      <c r="H129" s="43">
        <v>7.42</v>
      </c>
      <c r="I129" s="43">
        <v>14.8</v>
      </c>
      <c r="J129" s="43">
        <v>134.9</v>
      </c>
      <c r="K129" s="44">
        <v>82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250</v>
      </c>
      <c r="G130" s="43">
        <v>16.25</v>
      </c>
      <c r="H130" s="43">
        <v>10</v>
      </c>
      <c r="I130" s="43">
        <v>27.75</v>
      </c>
      <c r="J130" s="43">
        <v>290</v>
      </c>
      <c r="K130" s="44">
        <v>289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75</v>
      </c>
      <c r="F132" s="43">
        <v>200</v>
      </c>
      <c r="G132" s="43">
        <v>0.2</v>
      </c>
      <c r="H132" s="43">
        <v>0</v>
      </c>
      <c r="I132" s="43">
        <v>29.2</v>
      </c>
      <c r="J132" s="43">
        <v>128</v>
      </c>
      <c r="K132" s="44">
        <v>350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60</v>
      </c>
      <c r="G133" s="43">
        <v>8.3000000000000007</v>
      </c>
      <c r="H133" s="43">
        <v>1.96</v>
      </c>
      <c r="I133" s="43">
        <v>35.86</v>
      </c>
      <c r="J133" s="43">
        <v>164</v>
      </c>
      <c r="K133" s="44">
        <v>349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28.29</v>
      </c>
      <c r="H137" s="19">
        <f t="shared" si="64"/>
        <v>24.46</v>
      </c>
      <c r="I137" s="19">
        <f t="shared" si="64"/>
        <v>109.29</v>
      </c>
      <c r="J137" s="19">
        <f t="shared" si="64"/>
        <v>845.2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810</v>
      </c>
      <c r="G138" s="32">
        <f t="shared" ref="G138" si="66">G127+G137</f>
        <v>28.29</v>
      </c>
      <c r="H138" s="32">
        <f t="shared" ref="H138" si="67">H127+H137</f>
        <v>24.46</v>
      </c>
      <c r="I138" s="32">
        <f t="shared" ref="I138" si="68">I127+I137</f>
        <v>109.29</v>
      </c>
      <c r="J138" s="32">
        <f t="shared" ref="J138:L138" si="69">J127+J137</f>
        <v>845.2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0.56999999999999995</v>
      </c>
      <c r="H147" s="43">
        <v>3.68</v>
      </c>
      <c r="I147" s="43">
        <v>1.84</v>
      </c>
      <c r="J147" s="43">
        <v>42.84</v>
      </c>
      <c r="K147" s="44">
        <v>23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77</v>
      </c>
      <c r="F148" s="43">
        <v>200</v>
      </c>
      <c r="G148" s="43">
        <v>2.2000000000000002</v>
      </c>
      <c r="H148" s="43">
        <v>5.76</v>
      </c>
      <c r="I148" s="43">
        <v>10.7</v>
      </c>
      <c r="J148" s="43">
        <v>115.1</v>
      </c>
      <c r="K148" s="44">
        <v>96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>
        <v>100</v>
      </c>
      <c r="G149" s="43">
        <v>7.4</v>
      </c>
      <c r="H149" s="43">
        <v>9.1</v>
      </c>
      <c r="I149" s="43">
        <v>9.6</v>
      </c>
      <c r="J149" s="43">
        <v>270</v>
      </c>
      <c r="K149" s="44">
        <v>279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2.25</v>
      </c>
      <c r="H150" s="43">
        <v>5.4</v>
      </c>
      <c r="I150" s="43">
        <v>22.4</v>
      </c>
      <c r="J150" s="43">
        <v>134.4</v>
      </c>
      <c r="K150" s="44">
        <v>312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1</v>
      </c>
      <c r="H151" s="43">
        <v>0</v>
      </c>
      <c r="I151" s="43">
        <v>22</v>
      </c>
      <c r="J151" s="43">
        <v>55.2</v>
      </c>
      <c r="K151" s="44">
        <v>389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60</v>
      </c>
      <c r="G152" s="43">
        <v>8.3000000000000007</v>
      </c>
      <c r="H152" s="43">
        <v>1.96</v>
      </c>
      <c r="I152" s="43">
        <v>35.86</v>
      </c>
      <c r="J152" s="43">
        <v>164</v>
      </c>
      <c r="K152" s="44">
        <v>349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21.72</v>
      </c>
      <c r="H156" s="19">
        <f t="shared" si="72"/>
        <v>25.9</v>
      </c>
      <c r="I156" s="19">
        <f t="shared" si="72"/>
        <v>102.39999999999999</v>
      </c>
      <c r="J156" s="19">
        <f t="shared" si="72"/>
        <v>781.54000000000008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770</v>
      </c>
      <c r="G157" s="32">
        <f t="shared" ref="G157" si="74">G146+G156</f>
        <v>21.72</v>
      </c>
      <c r="H157" s="32">
        <f t="shared" ref="H157" si="75">H146+H156</f>
        <v>25.9</v>
      </c>
      <c r="I157" s="32">
        <f t="shared" ref="I157" si="76">I146+I156</f>
        <v>102.39999999999999</v>
      </c>
      <c r="J157" s="32">
        <f t="shared" ref="J157:L157" si="77">J146+J156</f>
        <v>781.54000000000008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45</v>
      </c>
      <c r="F166" s="43">
        <v>60</v>
      </c>
      <c r="G166" s="43">
        <v>0.45</v>
      </c>
      <c r="H166" s="43">
        <v>3.65</v>
      </c>
      <c r="I166" s="43">
        <v>1.42</v>
      </c>
      <c r="J166" s="43">
        <v>40.380000000000003</v>
      </c>
      <c r="K166" s="44">
        <v>13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43">
        <v>1.38</v>
      </c>
      <c r="H167" s="43">
        <v>4.6399999999999997</v>
      </c>
      <c r="I167" s="43">
        <v>9.26</v>
      </c>
      <c r="J167" s="43">
        <v>225</v>
      </c>
      <c r="K167" s="44">
        <v>103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105</v>
      </c>
      <c r="G168" s="43">
        <v>13.6</v>
      </c>
      <c r="H168" s="43">
        <v>11.2</v>
      </c>
      <c r="I168" s="43">
        <v>6.08</v>
      </c>
      <c r="J168" s="43">
        <v>191.25</v>
      </c>
      <c r="K168" s="44">
        <v>235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>
        <v>160</v>
      </c>
      <c r="G169" s="43">
        <v>5.0999999999999996</v>
      </c>
      <c r="H169" s="43">
        <v>4.75</v>
      </c>
      <c r="I169" s="43">
        <v>23.5</v>
      </c>
      <c r="J169" s="43">
        <v>201.11</v>
      </c>
      <c r="K169" s="44">
        <v>309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0.4</v>
      </c>
      <c r="H170" s="43">
        <v>0.2</v>
      </c>
      <c r="I170" s="43">
        <v>54</v>
      </c>
      <c r="J170" s="43">
        <v>170</v>
      </c>
      <c r="K170" s="44">
        <v>349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60</v>
      </c>
      <c r="G171" s="43">
        <v>8.3000000000000007</v>
      </c>
      <c r="H171" s="43">
        <v>1.96</v>
      </c>
      <c r="I171" s="43">
        <v>35.86</v>
      </c>
      <c r="J171" s="43">
        <v>164</v>
      </c>
      <c r="K171" s="44">
        <v>166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785</v>
      </c>
      <c r="G175" s="19">
        <f t="shared" ref="G175:J175" si="80">SUM(G166:G174)</f>
        <v>29.23</v>
      </c>
      <c r="H175" s="19">
        <f t="shared" si="80"/>
        <v>26.4</v>
      </c>
      <c r="I175" s="19">
        <f t="shared" si="80"/>
        <v>130.12</v>
      </c>
      <c r="J175" s="19">
        <f t="shared" si="80"/>
        <v>991.74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785</v>
      </c>
      <c r="G176" s="32">
        <f t="shared" ref="G176" si="82">G165+G175</f>
        <v>29.23</v>
      </c>
      <c r="H176" s="32">
        <f t="shared" ref="H176" si="83">H165+H175</f>
        <v>26.4</v>
      </c>
      <c r="I176" s="32">
        <f t="shared" ref="I176" si="84">I165+I175</f>
        <v>130.12</v>
      </c>
      <c r="J176" s="32">
        <f t="shared" ref="J176:L176" si="85">J165+J175</f>
        <v>991.74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39</v>
      </c>
      <c r="F185" s="43">
        <v>60</v>
      </c>
      <c r="G185" s="43">
        <v>0.56999999999999995</v>
      </c>
      <c r="H185" s="43">
        <v>3.68</v>
      </c>
      <c r="I185" s="43">
        <v>1.84</v>
      </c>
      <c r="J185" s="43">
        <v>42.84</v>
      </c>
      <c r="K185" s="44">
        <v>23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82</v>
      </c>
      <c r="F186" s="43">
        <v>200</v>
      </c>
      <c r="G186" s="43">
        <v>3.9</v>
      </c>
      <c r="H186" s="43">
        <v>5.2</v>
      </c>
      <c r="I186" s="43">
        <v>19.010000000000002</v>
      </c>
      <c r="J186" s="43">
        <v>125.8</v>
      </c>
      <c r="K186" s="44">
        <v>256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83</v>
      </c>
      <c r="F187" s="43">
        <v>150</v>
      </c>
      <c r="G187" s="43">
        <v>10.6</v>
      </c>
      <c r="H187" s="43">
        <v>10.4</v>
      </c>
      <c r="I187" s="43">
        <v>3.3</v>
      </c>
      <c r="J187" s="43">
        <v>316</v>
      </c>
      <c r="K187" s="44">
        <v>309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84</v>
      </c>
      <c r="F188" s="43">
        <v>160</v>
      </c>
      <c r="G188" s="43">
        <v>5.0999999999999996</v>
      </c>
      <c r="H188" s="43">
        <v>7.5</v>
      </c>
      <c r="I188" s="43">
        <v>30.5</v>
      </c>
      <c r="J188" s="43">
        <v>213</v>
      </c>
      <c r="K188" s="44">
        <v>342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85</v>
      </c>
      <c r="F189" s="43">
        <v>200</v>
      </c>
      <c r="G189" s="43">
        <v>1.3</v>
      </c>
      <c r="H189" s="43">
        <v>0</v>
      </c>
      <c r="I189" s="43">
        <v>29.89</v>
      </c>
      <c r="J189" s="43">
        <v>116</v>
      </c>
      <c r="K189" s="44">
        <v>338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60</v>
      </c>
      <c r="G190" s="43">
        <v>8.3000000000000007</v>
      </c>
      <c r="H190" s="43">
        <v>1.96</v>
      </c>
      <c r="I190" s="43">
        <v>35.86</v>
      </c>
      <c r="J190" s="43">
        <v>164</v>
      </c>
      <c r="K190" s="44">
        <v>349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29.770000000000003</v>
      </c>
      <c r="H194" s="19">
        <f t="shared" si="88"/>
        <v>28.740000000000002</v>
      </c>
      <c r="I194" s="19">
        <f t="shared" si="88"/>
        <v>120.4</v>
      </c>
      <c r="J194" s="19">
        <f t="shared" si="88"/>
        <v>977.64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830</v>
      </c>
      <c r="G195" s="32">
        <f t="shared" ref="G195" si="90">G184+G194</f>
        <v>29.770000000000003</v>
      </c>
      <c r="H195" s="32">
        <f t="shared" ref="H195" si="91">H184+H194</f>
        <v>28.740000000000002</v>
      </c>
      <c r="I195" s="32">
        <f t="shared" ref="I195" si="92">I184+I194</f>
        <v>120.4</v>
      </c>
      <c r="J195" s="32">
        <f t="shared" ref="J195:L195" si="93">J184+J194</f>
        <v>977.64</v>
      </c>
      <c r="K195" s="32"/>
      <c r="L195" s="32">
        <f t="shared" si="93"/>
        <v>0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745.5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30.238</v>
      </c>
      <c r="H196" s="34">
        <f t="shared" si="94"/>
        <v>25.631</v>
      </c>
      <c r="I196" s="34">
        <f t="shared" si="94"/>
        <v>120.227</v>
      </c>
      <c r="J196" s="34">
        <f t="shared" si="94"/>
        <v>834.25999999999988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2025-11-27T06:36:10Z</dcterms:modified>
</cp:coreProperties>
</file>